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625A182B-F3FE-474C-B16C-3258CB23D70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8" i="1"/>
  <c r="D15" i="1"/>
  <c r="D12" i="1"/>
  <c r="D8" i="1"/>
  <c r="D10" i="1"/>
  <c r="D11" i="1"/>
  <c r="D13" i="1"/>
  <c r="D14" i="1"/>
  <c r="D16" i="1"/>
  <c r="D17" i="1"/>
  <c r="D7" i="1"/>
  <c r="D5" i="1"/>
</calcChain>
</file>

<file path=xl/sharedStrings.xml><?xml version="1.0" encoding="utf-8"?>
<sst xmlns="http://schemas.openxmlformats.org/spreadsheetml/2006/main" count="24" uniqueCount="23">
  <si>
    <t xml:space="preserve">Payments made over £500 (excluding Salaries ) </t>
  </si>
  <si>
    <t>Invoice</t>
  </si>
  <si>
    <t>Amount (excl VAT)</t>
  </si>
  <si>
    <t>VAT</t>
  </si>
  <si>
    <t>Total</t>
  </si>
  <si>
    <t>AVA Recreation - Play Equipment Repairs</t>
  </si>
  <si>
    <t>Dixon &amp; Templeton Fees - Rifle Range Lease</t>
  </si>
  <si>
    <t>Alderholt Recreation Association - 1st half year SLA payment</t>
  </si>
  <si>
    <t>Caloo Limited - Gym Equipment/Installation</t>
  </si>
  <si>
    <t>Alderholt Scouts - Capital Grant Payment</t>
  </si>
  <si>
    <t>Alderholt Recreation Association - 2nd half year SLA payment</t>
  </si>
  <si>
    <t>Came and Co - Annual Insurance Premium</t>
  </si>
  <si>
    <t>Alderholt Village Hall - 1st Half year Rent Payment</t>
  </si>
  <si>
    <t>Assist BT - New IT Equipment</t>
  </si>
  <si>
    <t>Dorset Community Transport - 97 Bus Support</t>
  </si>
  <si>
    <t>DAPTC - Annual Subscription Fees</t>
  </si>
  <si>
    <t>Alderholt Recreation Association -  interim grant payment</t>
  </si>
  <si>
    <t>Dorset Community Transport - 97 Bus Support 2nd Quarter</t>
  </si>
  <si>
    <t>Alderholt Recreation Association - Insurance Reimbursement</t>
  </si>
  <si>
    <t>Recreate Festival - Capital Grant payment</t>
  </si>
  <si>
    <t>Dorset County Council - Playground Refurbishment</t>
  </si>
  <si>
    <t>AVA Recreation - Quarterly Inspections and Play Equipment Repairs</t>
  </si>
  <si>
    <t>Alderholt Village Hall - 2nd Half year Rent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</si>
</sst>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wrapText="1"/>
    </xf>
    <xf numFmtId="44" fontId="0" fillId="0" borderId="0" xfId="0" applyNumberFormat="1"/>
    <xf numFmtId="0" fontId="3" fillId="3" borderId="0" xfId="0" applyFont="1" applyFill="1" applyBorder="1"/>
  </cellXfs>
  <cellStyles count="1">
    <cellStyle name="Normal" xfId="0" builtinId="0"/>
  </cellStyles>
  <dxfs count="4"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B696C5-EF9D-458B-8BDF-C16835B80599}" name="Table2" displayName="Table2" ref="A4:D23" totalsRowShown="0" headerRowDxfId="3">
  <autoFilter ref="A4:D23" xr:uid="{C08AF4BF-4FFD-4AAD-8B91-11185CE04222}"/>
  <tableColumns count="4">
    <tableColumn id="1" xr3:uid="{DAA29301-F9BC-4B67-8747-B57B9E9E893C}" name="Invoice"/>
    <tableColumn id="2" xr3:uid="{07F66AE0-620E-4F7A-9ECD-DBC22DED4C41}" name="Amount (excl VAT)" dataDxfId="2"/>
    <tableColumn id="3" xr3:uid="{43FBE539-0BFE-45F0-A45C-E114AC98ACC3}" name="VAT" dataDxfId="1"/>
    <tableColumn id="4" xr3:uid="{B92BBA06-114A-450A-92D8-E2D44CBB7C15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3"/>
  <sheetViews>
    <sheetView tabSelected="1" zoomScaleNormal="100" workbookViewId="0">
      <selection activeCell="C24" sqref="C24"/>
    </sheetView>
  </sheetViews>
  <sheetFormatPr defaultRowHeight="15" x14ac:dyDescent="0.25"/>
  <cols>
    <col min="1" max="1" width="58" customWidth="1"/>
    <col min="2" max="2" width="22.5703125" customWidth="1"/>
    <col min="3" max="3" width="12.85546875" customWidth="1"/>
    <col min="4" max="4" width="15.140625" customWidth="1"/>
  </cols>
  <sheetData>
    <row r="3" spans="1:4" ht="15.75" x14ac:dyDescent="0.25">
      <c r="A3" s="2" t="s">
        <v>0</v>
      </c>
      <c r="B3" s="1"/>
      <c r="C3" s="1"/>
      <c r="D3" s="1"/>
    </row>
    <row r="4" spans="1:4" ht="15.75" x14ac:dyDescent="0.25">
      <c r="A4" s="1" t="s">
        <v>1</v>
      </c>
      <c r="B4" s="1" t="s">
        <v>2</v>
      </c>
      <c r="C4" s="1" t="s">
        <v>3</v>
      </c>
      <c r="D4" s="1" t="s">
        <v>4</v>
      </c>
    </row>
    <row r="5" spans="1:4" x14ac:dyDescent="0.25">
      <c r="A5" t="s">
        <v>14</v>
      </c>
      <c r="B5" s="3">
        <v>3700</v>
      </c>
      <c r="C5" s="3">
        <v>0</v>
      </c>
      <c r="D5" s="3">
        <f>SUM(Table2[[#This Row],[Amount (excl VAT)]:[VAT]])</f>
        <v>3700</v>
      </c>
    </row>
    <row r="6" spans="1:4" x14ac:dyDescent="0.25">
      <c r="A6" t="s">
        <v>5</v>
      </c>
      <c r="B6" s="3">
        <v>983.99</v>
      </c>
      <c r="C6" s="3">
        <v>196.8</v>
      </c>
      <c r="D6" s="3">
        <v>1180.79</v>
      </c>
    </row>
    <row r="7" spans="1:4" x14ac:dyDescent="0.25">
      <c r="A7" t="s">
        <v>6</v>
      </c>
      <c r="B7" s="3">
        <v>1006</v>
      </c>
      <c r="C7" s="3">
        <v>200</v>
      </c>
      <c r="D7" s="3">
        <f>SUM(Table2[[#This Row],[Amount (excl VAT)]:[VAT]])</f>
        <v>1206</v>
      </c>
    </row>
    <row r="8" spans="1:4" x14ac:dyDescent="0.25">
      <c r="A8" s="4" t="s">
        <v>7</v>
      </c>
      <c r="B8" s="3">
        <v>1550</v>
      </c>
      <c r="C8" s="3">
        <v>0</v>
      </c>
      <c r="D8" s="3">
        <f>SUM(Table2[[#This Row],[Amount (excl VAT)]:[VAT]])</f>
        <v>1550</v>
      </c>
    </row>
    <row r="9" spans="1:4" x14ac:dyDescent="0.25">
      <c r="A9" t="s">
        <v>13</v>
      </c>
      <c r="B9" s="3">
        <v>998.99</v>
      </c>
      <c r="C9" s="3">
        <v>199.8</v>
      </c>
      <c r="D9" s="3">
        <f>SUM(Table2[[#This Row],[Amount (excl VAT)]:[VAT]])</f>
        <v>1198.79</v>
      </c>
    </row>
    <row r="10" spans="1:4" x14ac:dyDescent="0.25">
      <c r="A10" t="s">
        <v>15</v>
      </c>
      <c r="B10" s="3">
        <v>820.82</v>
      </c>
      <c r="C10" s="3">
        <v>0</v>
      </c>
      <c r="D10" s="3">
        <f>SUM(Table2[[#This Row],[Amount (excl VAT)]:[VAT]])</f>
        <v>820.82</v>
      </c>
    </row>
    <row r="11" spans="1:4" x14ac:dyDescent="0.25">
      <c r="A11" t="s">
        <v>16</v>
      </c>
      <c r="B11" s="3">
        <v>600</v>
      </c>
      <c r="C11" s="3">
        <v>0</v>
      </c>
      <c r="D11" s="3">
        <f>SUM(Table2[[#This Row],[Amount (excl VAT)]:[VAT]])</f>
        <v>600</v>
      </c>
    </row>
    <row r="12" spans="1:4" x14ac:dyDescent="0.25">
      <c r="A12" t="s">
        <v>8</v>
      </c>
      <c r="B12" s="3">
        <v>9605</v>
      </c>
      <c r="C12" s="3">
        <v>1921</v>
      </c>
      <c r="D12" s="3">
        <f>SUM(Table2[[#This Row],[Amount (excl VAT)]:[VAT]])</f>
        <v>11526</v>
      </c>
    </row>
    <row r="13" spans="1:4" x14ac:dyDescent="0.25">
      <c r="A13" t="s">
        <v>9</v>
      </c>
      <c r="B13" s="3">
        <v>7358.56</v>
      </c>
      <c r="C13" s="3">
        <v>0</v>
      </c>
      <c r="D13" s="3">
        <f>SUM(Table2[[#This Row],[Amount (excl VAT)]:[VAT]])</f>
        <v>7358.56</v>
      </c>
    </row>
    <row r="14" spans="1:4" x14ac:dyDescent="0.25">
      <c r="A14" t="s">
        <v>17</v>
      </c>
      <c r="B14" s="3">
        <v>3900</v>
      </c>
      <c r="C14" s="3">
        <v>0</v>
      </c>
      <c r="D14" s="3">
        <f>SUM(Table2[[#This Row],[Amount (excl VAT)]:[VAT]])</f>
        <v>3900</v>
      </c>
    </row>
    <row r="15" spans="1:4" x14ac:dyDescent="0.25">
      <c r="A15" s="4" t="s">
        <v>10</v>
      </c>
      <c r="B15" s="3">
        <v>1570</v>
      </c>
      <c r="C15" s="3">
        <v>0</v>
      </c>
      <c r="D15" s="3">
        <f>SUM(Table2[[#This Row],[Amount (excl VAT)]:[VAT]])</f>
        <v>1570</v>
      </c>
    </row>
    <row r="16" spans="1:4" x14ac:dyDescent="0.25">
      <c r="A16" t="s">
        <v>12</v>
      </c>
      <c r="B16" s="3">
        <v>2315</v>
      </c>
      <c r="C16" s="3">
        <v>0</v>
      </c>
      <c r="D16" s="3">
        <f>SUM(Table2[[#This Row],[Amount (excl VAT)]:[VAT]])</f>
        <v>2315</v>
      </c>
    </row>
    <row r="17" spans="1:4" x14ac:dyDescent="0.25">
      <c r="A17" t="s">
        <v>11</v>
      </c>
      <c r="B17" s="3">
        <v>2252.66</v>
      </c>
      <c r="C17" s="3">
        <v>0</v>
      </c>
      <c r="D17" s="3">
        <f>SUM(Table2[[#This Row],[Amount (excl VAT)]:[VAT]])</f>
        <v>2252.66</v>
      </c>
    </row>
    <row r="18" spans="1:4" x14ac:dyDescent="0.25">
      <c r="A18" t="s">
        <v>18</v>
      </c>
      <c r="B18" s="3">
        <v>579.38</v>
      </c>
      <c r="C18" s="3">
        <v>0</v>
      </c>
      <c r="D18" s="3">
        <f>SUM(Table2[[#This Row],[Amount (excl VAT)]:[VAT]])</f>
        <v>579.38</v>
      </c>
    </row>
    <row r="19" spans="1:4" x14ac:dyDescent="0.25">
      <c r="A19" t="s">
        <v>19</v>
      </c>
      <c r="B19" s="3">
        <v>840</v>
      </c>
      <c r="C19" s="3">
        <v>0</v>
      </c>
      <c r="D19" s="3">
        <v>840</v>
      </c>
    </row>
    <row r="20" spans="1:4" x14ac:dyDescent="0.25">
      <c r="A20" t="s">
        <v>14</v>
      </c>
      <c r="B20" s="3">
        <v>3900</v>
      </c>
      <c r="C20" s="3">
        <v>0</v>
      </c>
      <c r="D20" s="3">
        <v>3900</v>
      </c>
    </row>
    <row r="21" spans="1:4" x14ac:dyDescent="0.25">
      <c r="A21" t="s">
        <v>20</v>
      </c>
      <c r="B21" s="3">
        <v>7838.95</v>
      </c>
      <c r="C21" s="3">
        <v>1567.79</v>
      </c>
      <c r="D21" s="3">
        <v>9406.74</v>
      </c>
    </row>
    <row r="22" spans="1:4" x14ac:dyDescent="0.25">
      <c r="A22" t="s">
        <v>21</v>
      </c>
      <c r="B22" s="3">
        <v>603.5</v>
      </c>
      <c r="C22" s="3">
        <v>120.7</v>
      </c>
      <c r="D22" s="3">
        <v>724.2</v>
      </c>
    </row>
    <row r="23" spans="1:4" x14ac:dyDescent="0.25">
      <c r="A23" t="s">
        <v>22</v>
      </c>
      <c r="B23" s="3">
        <v>2315</v>
      </c>
      <c r="C23" s="3">
        <v>0</v>
      </c>
      <c r="D23" s="3">
        <v>2315</v>
      </c>
    </row>
  </sheetData>
  <pageMargins left="0.7" right="0.7" top="1.2916666666666667" bottom="0.75" header="0.3" footer="0.3"/>
  <pageSetup paperSize="9" scale="80" orientation="portrait" horizontalDpi="0" verticalDpi="0" r:id="rId1"/>
  <headerFooter>
    <oddHeader>&amp;C&amp;"Arial,Bold"&amp;12ALDERHOLT PARISH COUNCIL
 2018/19
PAYMENTS MADE OVER £500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2019-06-24T08:05:48Z</dcterms:modified>
</cp:coreProperties>
</file>